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1" sheetId="1" r:id="rId1"/>
    <sheet name="Ark2" sheetId="2" r:id="rId2"/>
    <sheet name="Ark3" sheetId="3" r:id="rId3"/>
  </sheets>
  <calcPr calcId="145621"/>
</workbook>
</file>

<file path=xl/calcChain.xml><?xml version="1.0" encoding="utf-8"?>
<calcChain xmlns="http://schemas.openxmlformats.org/spreadsheetml/2006/main">
  <c r="J168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9" i="1"/>
  <c r="J170" i="1"/>
  <c r="J171" i="1"/>
  <c r="J172" i="1"/>
  <c r="J173" i="1"/>
  <c r="J5" i="1"/>
  <c r="K117" i="1" l="1"/>
  <c r="J174" i="1"/>
</calcChain>
</file>

<file path=xl/sharedStrings.xml><?xml version="1.0" encoding="utf-8"?>
<sst xmlns="http://schemas.openxmlformats.org/spreadsheetml/2006/main" count="329" uniqueCount="256">
  <si>
    <t>Farfars grej - pakke - huskeoversigt</t>
  </si>
  <si>
    <t>Grej</t>
  </si>
  <si>
    <t>Producent</t>
  </si>
  <si>
    <t>Telt</t>
  </si>
  <si>
    <t>Sovesituationen</t>
  </si>
  <si>
    <t>Køkkengrej</t>
  </si>
  <si>
    <t>Personlig medicin</t>
  </si>
  <si>
    <t>Lommekniv</t>
  </si>
  <si>
    <t>Støvler</t>
  </si>
  <si>
    <t>Meindln</t>
  </si>
  <si>
    <t>Ydersok</t>
  </si>
  <si>
    <t>Inderstrømp</t>
  </si>
  <si>
    <t>Basisbeklædning</t>
  </si>
  <si>
    <t>Pakket beklædning</t>
  </si>
  <si>
    <t>Underbuks</t>
  </si>
  <si>
    <t>Dilling</t>
  </si>
  <si>
    <t>Materiale</t>
  </si>
  <si>
    <t>læder</t>
  </si>
  <si>
    <t>Merino</t>
  </si>
  <si>
    <t>Aether 55</t>
  </si>
  <si>
    <t>Osprey</t>
  </si>
  <si>
    <t>Escapist 25</t>
  </si>
  <si>
    <t>Personlig pleje</t>
  </si>
  <si>
    <t>Solcreme f50</t>
  </si>
  <si>
    <t>Lipstik f50</t>
  </si>
  <si>
    <t>Rejsemappe</t>
  </si>
  <si>
    <t>Vigtige rejsedokumenter m.v.</t>
  </si>
  <si>
    <t>Mobiltelefon</t>
  </si>
  <si>
    <t>Noter</t>
  </si>
  <si>
    <t>Mål i cm</t>
  </si>
  <si>
    <t>Vægt i g</t>
  </si>
  <si>
    <t>Håndklæde</t>
  </si>
  <si>
    <t>Håndsprit</t>
  </si>
  <si>
    <t>The NorthFace</t>
  </si>
  <si>
    <t>Optimus stormkøkken</t>
  </si>
  <si>
    <t>m spritbrænder</t>
  </si>
  <si>
    <t>Sprit</t>
  </si>
  <si>
    <t>Tændredskab</t>
  </si>
  <si>
    <t>JR Gear</t>
  </si>
  <si>
    <t>Glat som i h..</t>
  </si>
  <si>
    <t>Oppusteligt R=3,0</t>
  </si>
  <si>
    <t>Gult og blot sygesikr</t>
  </si>
  <si>
    <t>Kørekort</t>
  </si>
  <si>
    <t>kontanter</t>
  </si>
  <si>
    <t>Nøgle(r</t>
  </si>
  <si>
    <t>Spejderdolk</t>
  </si>
  <si>
    <t>Slire</t>
  </si>
  <si>
    <t>Ekstra snørrebånd</t>
  </si>
  <si>
    <t>til alt muligt</t>
  </si>
  <si>
    <t>NB: multianvendeligt</t>
  </si>
  <si>
    <t>Alm plaster</t>
  </si>
  <si>
    <t>Clorhexidin</t>
  </si>
  <si>
    <t>Vabelplaster</t>
  </si>
  <si>
    <t>Fast liggeunderlag</t>
  </si>
  <si>
    <t xml:space="preserve">Jelling festivaltelt </t>
  </si>
  <si>
    <t>4  mands</t>
  </si>
  <si>
    <t>Nepal+</t>
  </si>
  <si>
    <t>Fjeldræv</t>
  </si>
  <si>
    <t>1-2 md 1975 husk stænger</t>
  </si>
  <si>
    <t>3 mands inkl. Stænger</t>
  </si>
  <si>
    <t>Tarp</t>
  </si>
  <si>
    <t>Sovepose</t>
  </si>
  <si>
    <t>Lagenpose</t>
  </si>
  <si>
    <t>Silke</t>
  </si>
  <si>
    <t>Vandflaske</t>
  </si>
  <si>
    <t>Grayl</t>
  </si>
  <si>
    <t xml:space="preserve">Vandrensning </t>
  </si>
  <si>
    <t>750 ml</t>
  </si>
  <si>
    <t>1000 ml</t>
  </si>
  <si>
    <t>500 ml</t>
  </si>
  <si>
    <t>vand ikke indregnet</t>
  </si>
  <si>
    <t>Toiletpapir</t>
  </si>
  <si>
    <t>Toiletskovl</t>
  </si>
  <si>
    <t>Kompas</t>
  </si>
  <si>
    <t>Undertrøje</t>
  </si>
  <si>
    <t>Stødabsorberende (ved fald)</t>
  </si>
  <si>
    <t>Vandrerstav</t>
  </si>
  <si>
    <t>Halsedisse</t>
  </si>
  <si>
    <t>Tandbørste + pasta</t>
  </si>
  <si>
    <t>I flypose</t>
  </si>
  <si>
    <t>Også anvendeligt til andet</t>
  </si>
  <si>
    <t>Deostik</t>
  </si>
  <si>
    <t>Lang underbuks</t>
  </si>
  <si>
    <t>Antal</t>
  </si>
  <si>
    <t>Pakket vægt</t>
  </si>
  <si>
    <t>Pas</t>
  </si>
  <si>
    <t>Credentials</t>
  </si>
  <si>
    <t>Exos 38</t>
  </si>
  <si>
    <t>Siliconeflaske</t>
  </si>
  <si>
    <t xml:space="preserve">Pakkeequip: Rygsæk - Tasker - Poser </t>
  </si>
  <si>
    <t>Rygsæk  "fast" tilknyttet udstyr</t>
  </si>
  <si>
    <t>Bæltetaske</t>
  </si>
  <si>
    <t>Tatonga</t>
  </si>
  <si>
    <t>Bæltepung</t>
  </si>
  <si>
    <t>Hals"kat"</t>
  </si>
  <si>
    <t>A1</t>
  </si>
  <si>
    <t>A2</t>
  </si>
  <si>
    <t>A3</t>
  </si>
  <si>
    <t>A4</t>
  </si>
  <si>
    <t>B1</t>
  </si>
  <si>
    <t>B2</t>
  </si>
  <si>
    <t>B3</t>
  </si>
  <si>
    <t>Toilettaske</t>
  </si>
  <si>
    <t>Kortholder</t>
  </si>
  <si>
    <t>Kontantpung</t>
  </si>
  <si>
    <t>Hjælpekit</t>
  </si>
  <si>
    <t>Pumpepose</t>
  </si>
  <si>
    <t>Vandtæt sæk</t>
  </si>
  <si>
    <t>Pose 2</t>
  </si>
  <si>
    <t>Pose 3</t>
  </si>
  <si>
    <t>Ej i håndbage = købes på sted</t>
  </si>
  <si>
    <t>Indgår ikke i vægtberegning</t>
  </si>
  <si>
    <t>Max 56 x 45 x 25 for håndbagage</t>
  </si>
  <si>
    <t>C1</t>
  </si>
  <si>
    <t>C2</t>
  </si>
  <si>
    <t>C3</t>
  </si>
  <si>
    <t>C4</t>
  </si>
  <si>
    <t>C5</t>
  </si>
  <si>
    <t>D1</t>
  </si>
  <si>
    <t>D2</t>
  </si>
  <si>
    <t>D3</t>
  </si>
  <si>
    <t>Vandtæt</t>
  </si>
  <si>
    <t>Mountain Equip</t>
  </si>
  <si>
    <t>Cocoon</t>
  </si>
  <si>
    <t>Hovedpude</t>
  </si>
  <si>
    <t>Pandelampe 1</t>
  </si>
  <si>
    <t>LedLenser</t>
  </si>
  <si>
    <t xml:space="preserve">inkl ekstra 3 AAA </t>
  </si>
  <si>
    <t>Pandelampe 2 med lader og stik</t>
  </si>
  <si>
    <t>AA batteri?</t>
  </si>
  <si>
    <t>Dunjakke</t>
  </si>
  <si>
    <t xml:space="preserve">62 x 41 x </t>
  </si>
  <si>
    <t>47 x 35</t>
  </si>
  <si>
    <t xml:space="preserve">61 x 32 x </t>
  </si>
  <si>
    <t>Pincet</t>
  </si>
  <si>
    <t>McKinley</t>
  </si>
  <si>
    <t>Asivik</t>
  </si>
  <si>
    <t>60 x 95</t>
  </si>
  <si>
    <t>Øreprop</t>
  </si>
  <si>
    <t>Høretlf</t>
  </si>
  <si>
    <t>Ansigtslotion</t>
  </si>
  <si>
    <t>Coop</t>
  </si>
  <si>
    <t>Jabra</t>
  </si>
  <si>
    <t>Sirrus 36</t>
  </si>
  <si>
    <t>Engangs</t>
  </si>
  <si>
    <t>Bodum</t>
  </si>
  <si>
    <t>60 x 190</t>
  </si>
  <si>
    <t>I Rayban</t>
  </si>
  <si>
    <t>Uld/silke/syntetisk</t>
  </si>
  <si>
    <t xml:space="preserve">Uld </t>
  </si>
  <si>
    <t>Michelin</t>
  </si>
  <si>
    <t>Guidebook</t>
  </si>
  <si>
    <t>Cykel-/vandrehandske</t>
  </si>
  <si>
    <t>Reservebrille</t>
  </si>
  <si>
    <t>Lygte m lader i pose</t>
  </si>
  <si>
    <t>Regnjakke i pose</t>
  </si>
  <si>
    <t>WolsCamper</t>
  </si>
  <si>
    <t>Regnbuks m foer</t>
  </si>
  <si>
    <t>Regnbuks - skal</t>
  </si>
  <si>
    <t>Foldekop</t>
  </si>
  <si>
    <t>Feltkop</t>
  </si>
  <si>
    <t>TeamNorth</t>
  </si>
  <si>
    <t>Flypose</t>
  </si>
  <si>
    <t>F1</t>
  </si>
  <si>
    <t>Fodcreme Camferine</t>
  </si>
  <si>
    <t>F1 -&gt; Bærebæl</t>
  </si>
  <si>
    <t>Goret</t>
  </si>
  <si>
    <t>Bæreb</t>
  </si>
  <si>
    <t>Bærebælte</t>
  </si>
  <si>
    <t>F1 -&gt; Bæreb</t>
  </si>
  <si>
    <t xml:space="preserve">F1 -&gt;  </t>
  </si>
  <si>
    <t>Shampoo 75 ml</t>
  </si>
  <si>
    <t>F1 -&gt; Bærebælte</t>
  </si>
  <si>
    <t>H bukslom</t>
  </si>
  <si>
    <t>V Buks</t>
  </si>
  <si>
    <t>Flybilletter + reservationer</t>
  </si>
  <si>
    <t>68 ml</t>
  </si>
  <si>
    <t>Lader med div. Kabler</t>
  </si>
  <si>
    <t>Samsung</t>
  </si>
  <si>
    <t>Vindbreaker</t>
  </si>
  <si>
    <t>Bergans</t>
  </si>
  <si>
    <t>Solhat</t>
  </si>
  <si>
    <t>Columbia</t>
  </si>
  <si>
    <t>H2O</t>
  </si>
  <si>
    <t>Badeshorts -  m lynlåslomme</t>
  </si>
  <si>
    <t>Halsedisse med fleece</t>
  </si>
  <si>
    <t>Fleecetrøje m lyn krave</t>
  </si>
  <si>
    <t>Sum vægt - ekskl.  Vand og basisbeklædning</t>
  </si>
  <si>
    <t>55  x 33</t>
  </si>
  <si>
    <t>1. Hjælpstaske rød</t>
  </si>
  <si>
    <t>P1</t>
  </si>
  <si>
    <t>P2</t>
  </si>
  <si>
    <t>P3</t>
  </si>
  <si>
    <t>Blålilla</t>
  </si>
  <si>
    <t>Pose 1 Personlig pleje</t>
  </si>
  <si>
    <t>Alu ligge-/siddeunderlag m remme</t>
  </si>
  <si>
    <t>Camelbak</t>
  </si>
  <si>
    <t>Sikkerhedssoverem</t>
  </si>
  <si>
    <t>Betgn</t>
  </si>
  <si>
    <t>Oph</t>
  </si>
  <si>
    <t>V buks</t>
  </si>
  <si>
    <t>Toplomme</t>
  </si>
  <si>
    <t>F1 -&gt;</t>
  </si>
  <si>
    <t>Handsker</t>
  </si>
  <si>
    <t>Tynde Fleece</t>
  </si>
  <si>
    <t>F1 -&gt; P1</t>
  </si>
  <si>
    <t>Tandtråd + stikker</t>
  </si>
  <si>
    <t>Crocs + rem</t>
  </si>
  <si>
    <t>Førstehjælp</t>
  </si>
  <si>
    <t>Alu nødlagen</t>
  </si>
  <si>
    <t>Hjælpegrej</t>
  </si>
  <si>
    <t>FlexCare 1</t>
  </si>
  <si>
    <t>FlexCare 2</t>
  </si>
  <si>
    <t>Panodil</t>
  </si>
  <si>
    <t>Vabelcreme</t>
  </si>
  <si>
    <t>Gummihandske</t>
  </si>
  <si>
    <t>Langærmet trøje</t>
  </si>
  <si>
    <t>Dillng</t>
  </si>
  <si>
    <t>Kuglepen</t>
  </si>
  <si>
    <t>Sygrej + clips</t>
  </si>
  <si>
    <t>Strips, karabin, elastik</t>
  </si>
  <si>
    <t>Ophæng rygsæk, toiletseger</t>
  </si>
  <si>
    <t>Tape</t>
  </si>
  <si>
    <t>Vandflaske m gaffa</t>
  </si>
  <si>
    <t>Vandflaske alm</t>
  </si>
  <si>
    <t>500 ML</t>
  </si>
  <si>
    <t>Toplom</t>
  </si>
  <si>
    <t>Silva</t>
  </si>
  <si>
    <t>A øverst</t>
  </si>
  <si>
    <t>Grøn</t>
  </si>
  <si>
    <t>Papirprint</t>
  </si>
  <si>
    <t>Vandtæt cover</t>
  </si>
  <si>
    <t>Politiken</t>
  </si>
  <si>
    <t>grå</t>
  </si>
  <si>
    <t>Polyester</t>
  </si>
  <si>
    <t>Uld</t>
  </si>
  <si>
    <t>T-shirt</t>
  </si>
  <si>
    <t>WolfCamper</t>
  </si>
  <si>
    <t>Hvid</t>
  </si>
  <si>
    <t>Hurtigttørrende skjorte</t>
  </si>
  <si>
    <t>?</t>
  </si>
  <si>
    <t>stor lynlåslomme</t>
  </si>
  <si>
    <t>Rødbrun</t>
  </si>
  <si>
    <t>Bukser zip off inkl bælte (105)</t>
  </si>
  <si>
    <t>Magic towel</t>
  </si>
  <si>
    <t>Master + Visa + Visitkort</t>
  </si>
  <si>
    <t>Vandtæt pose</t>
  </si>
  <si>
    <t>Turen går til Sydfrankrig</t>
  </si>
  <si>
    <t>Kaseres i Lyon</t>
  </si>
  <si>
    <t>Indkøbsnet</t>
  </si>
  <si>
    <t>Bør nok anskaffes efter flyrejse</t>
  </si>
  <si>
    <t>Notesbog</t>
  </si>
  <si>
    <t>S-krog - køkkenkrog</t>
  </si>
  <si>
    <t>Refleksbånd</t>
  </si>
  <si>
    <t>NKT</t>
  </si>
  <si>
    <t>Velcro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</si>
</sst>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7" tint="0.59999389629810485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4" borderId="0" xfId="0" applyFill="1"/>
    <xf numFmtId="0" fontId="0" fillId="4" borderId="0" xfId="0" applyFill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0" fillId="5" borderId="0" xfId="0" applyFont="1" applyFill="1"/>
    <xf numFmtId="0" fontId="0" fillId="6" borderId="0" xfId="0" applyFont="1" applyFill="1"/>
    <xf numFmtId="0" fontId="0" fillId="6" borderId="0" xfId="0" applyFont="1" applyFill="1" applyAlignment="1">
      <alignment wrapText="1"/>
    </xf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4" fillId="3" borderId="0" xfId="0" applyFont="1" applyFill="1"/>
    <xf numFmtId="0" fontId="4" fillId="3" borderId="0" xfId="0" applyFont="1" applyFill="1" applyAlignment="1">
      <alignment wrapText="1"/>
    </xf>
    <xf numFmtId="0" fontId="3" fillId="2" borderId="0" xfId="0" applyFont="1" applyFill="1" applyAlignment="1"/>
    <xf numFmtId="0" fontId="4" fillId="3" borderId="0" xfId="0" applyFont="1" applyFill="1" applyAlignment="1"/>
    <xf numFmtId="0" fontId="0" fillId="0" borderId="0" xfId="0" applyAlignment="1"/>
    <xf numFmtId="0" fontId="0" fillId="4" borderId="0" xfId="0" applyFill="1" applyAlignment="1"/>
    <xf numFmtId="0" fontId="2" fillId="0" borderId="0" xfId="0" applyFont="1" applyAlignment="1"/>
    <xf numFmtId="0" fontId="0" fillId="6" borderId="0" xfId="0" applyFont="1" applyFill="1" applyAlignment="1"/>
    <xf numFmtId="0" fontId="3" fillId="5" borderId="0" xfId="0" applyFont="1" applyFill="1"/>
    <xf numFmtId="0" fontId="4" fillId="5" borderId="0" xfId="0" applyFont="1" applyFill="1"/>
    <xf numFmtId="0" fontId="0" fillId="5" borderId="0" xfId="0" applyFill="1"/>
    <xf numFmtId="0" fontId="2" fillId="5" borderId="0" xfId="0" applyFont="1" applyFill="1"/>
    <xf numFmtId="0" fontId="1" fillId="4" borderId="0" xfId="0" applyFont="1" applyFill="1"/>
    <xf numFmtId="0" fontId="1" fillId="4" borderId="0" xfId="0" applyFont="1" applyFill="1" applyAlignment="1">
      <alignment wrapText="1"/>
    </xf>
    <xf numFmtId="0" fontId="1" fillId="4" borderId="0" xfId="0" applyFont="1" applyFill="1" applyAlignment="1"/>
    <xf numFmtId="0" fontId="1" fillId="5" borderId="0" xfId="0" applyFont="1" applyFill="1"/>
    <xf numFmtId="0" fontId="3" fillId="2" borderId="0" xfId="0" applyNumberFormat="1" applyFont="1" applyFill="1"/>
    <xf numFmtId="0" fontId="4" fillId="3" borderId="0" xfId="0" applyNumberFormat="1" applyFont="1" applyFill="1"/>
    <xf numFmtId="0" fontId="0" fillId="0" borderId="0" xfId="0" applyNumberFormat="1"/>
    <xf numFmtId="0" fontId="1" fillId="4" borderId="0" xfId="0" applyNumberFormat="1" applyFont="1" applyFill="1"/>
    <xf numFmtId="0" fontId="0" fillId="4" borderId="0" xfId="0" applyNumberFormat="1" applyFill="1"/>
    <xf numFmtId="0" fontId="2" fillId="0" borderId="0" xfId="0" applyNumberFormat="1" applyFont="1"/>
    <xf numFmtId="0" fontId="0" fillId="6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4"/>
  <sheetViews>
    <sheetView tabSelected="1" topLeftCell="A130" workbookViewId="0">
      <selection activeCell="H72" sqref="H72"/>
    </sheetView>
  </sheetViews>
  <sheetFormatPr defaultRowHeight="15" outlineLevelRow="1" x14ac:dyDescent="0.25"/>
  <cols>
    <col min="1" max="1" width="28.7109375" customWidth="1"/>
    <col min="2" max="2" width="11.42578125" customWidth="1"/>
    <col min="3" max="3" width="11.7109375" customWidth="1"/>
    <col min="4" max="4" width="14.5703125" customWidth="1"/>
    <col min="5" max="5" width="14.42578125" style="3" customWidth="1"/>
    <col min="6" max="6" width="20" style="15" customWidth="1"/>
    <col min="7" max="7" width="11.85546875" bestFit="1" customWidth="1"/>
    <col min="8" max="8" width="11.28515625" style="21" bestFit="1" customWidth="1"/>
    <col min="9" max="9" width="9.140625" style="29"/>
    <col min="10" max="10" width="10.85546875" customWidth="1"/>
  </cols>
  <sheetData>
    <row r="1" spans="1:10" s="9" customFormat="1" ht="46.5" x14ac:dyDescent="0.7">
      <c r="A1" s="9" t="s">
        <v>0</v>
      </c>
      <c r="E1" s="10"/>
      <c r="F1" s="13"/>
      <c r="H1" s="19"/>
      <c r="I1" s="27"/>
    </row>
    <row r="4" spans="1:10" s="11" customFormat="1" ht="15.75" x14ac:dyDescent="0.25">
      <c r="A4" s="11" t="s">
        <v>1</v>
      </c>
      <c r="B4" s="11" t="s">
        <v>198</v>
      </c>
      <c r="C4" s="11" t="s">
        <v>199</v>
      </c>
      <c r="D4" s="11" t="s">
        <v>2</v>
      </c>
      <c r="E4" s="12" t="s">
        <v>16</v>
      </c>
      <c r="F4" s="14" t="s">
        <v>28</v>
      </c>
      <c r="G4" s="11" t="s">
        <v>29</v>
      </c>
      <c r="H4" s="20" t="s">
        <v>30</v>
      </c>
      <c r="I4" s="28" t="s">
        <v>83</v>
      </c>
      <c r="J4" s="11" t="s">
        <v>84</v>
      </c>
    </row>
    <row r="5" spans="1:10" x14ac:dyDescent="0.25">
      <c r="J5">
        <f>+H5*I5</f>
        <v>0</v>
      </c>
    </row>
    <row r="6" spans="1:10" x14ac:dyDescent="0.25">
      <c r="J6">
        <f t="shared" ref="J6:J66" si="0">+H6*I6</f>
        <v>0</v>
      </c>
    </row>
    <row r="7" spans="1:10" s="23" customFormat="1" x14ac:dyDescent="0.25">
      <c r="A7" s="23" t="s">
        <v>89</v>
      </c>
      <c r="E7" s="24"/>
      <c r="F7" s="25" t="s">
        <v>112</v>
      </c>
      <c r="H7" s="26"/>
      <c r="I7" s="30"/>
      <c r="J7">
        <f t="shared" si="0"/>
        <v>0</v>
      </c>
    </row>
    <row r="8" spans="1:10" x14ac:dyDescent="0.25">
      <c r="A8" t="s">
        <v>19</v>
      </c>
      <c r="B8" t="s">
        <v>95</v>
      </c>
      <c r="D8" t="s">
        <v>20</v>
      </c>
      <c r="G8" s="15" t="s">
        <v>133</v>
      </c>
      <c r="H8" s="21">
        <v>2370</v>
      </c>
      <c r="J8">
        <f t="shared" si="0"/>
        <v>0</v>
      </c>
    </row>
    <row r="9" spans="1:10" x14ac:dyDescent="0.25">
      <c r="A9" t="s">
        <v>87</v>
      </c>
      <c r="B9" t="s">
        <v>96</v>
      </c>
      <c r="D9" t="s">
        <v>20</v>
      </c>
      <c r="G9" s="15" t="s">
        <v>131</v>
      </c>
      <c r="H9" s="21">
        <v>1116</v>
      </c>
      <c r="J9">
        <f t="shared" si="0"/>
        <v>0</v>
      </c>
    </row>
    <row r="10" spans="1:10" x14ac:dyDescent="0.25">
      <c r="A10" t="s">
        <v>21</v>
      </c>
      <c r="B10" t="s">
        <v>97</v>
      </c>
      <c r="D10" t="s">
        <v>20</v>
      </c>
      <c r="G10" s="15" t="s">
        <v>132</v>
      </c>
      <c r="H10" s="21">
        <v>1012</v>
      </c>
      <c r="J10">
        <f t="shared" si="0"/>
        <v>0</v>
      </c>
    </row>
    <row r="11" spans="1:10" x14ac:dyDescent="0.25">
      <c r="A11" t="s">
        <v>143</v>
      </c>
      <c r="B11" t="s">
        <v>98</v>
      </c>
      <c r="D11" t="s">
        <v>20</v>
      </c>
      <c r="G11" s="15" t="s">
        <v>188</v>
      </c>
      <c r="H11" s="21">
        <v>1520</v>
      </c>
      <c r="I11" s="29">
        <v>1</v>
      </c>
      <c r="J11">
        <f t="shared" si="0"/>
        <v>1520</v>
      </c>
    </row>
    <row r="12" spans="1:10" x14ac:dyDescent="0.25">
      <c r="J12">
        <f t="shared" si="0"/>
        <v>0</v>
      </c>
    </row>
    <row r="13" spans="1:10" x14ac:dyDescent="0.25">
      <c r="A13" t="s">
        <v>91</v>
      </c>
      <c r="B13" t="s">
        <v>99</v>
      </c>
      <c r="C13" t="s">
        <v>228</v>
      </c>
      <c r="D13" t="s">
        <v>92</v>
      </c>
      <c r="H13" s="21">
        <v>158</v>
      </c>
      <c r="I13" s="29">
        <v>1</v>
      </c>
      <c r="J13">
        <f t="shared" si="0"/>
        <v>158</v>
      </c>
    </row>
    <row r="14" spans="1:10" x14ac:dyDescent="0.25">
      <c r="A14" t="s">
        <v>93</v>
      </c>
      <c r="B14" t="s">
        <v>100</v>
      </c>
      <c r="J14">
        <f t="shared" si="0"/>
        <v>0</v>
      </c>
    </row>
    <row r="15" spans="1:10" x14ac:dyDescent="0.25">
      <c r="A15" t="s">
        <v>94</v>
      </c>
      <c r="B15" t="s">
        <v>101</v>
      </c>
      <c r="C15" t="s">
        <v>200</v>
      </c>
      <c r="D15" t="s">
        <v>136</v>
      </c>
      <c r="H15" s="21">
        <v>84</v>
      </c>
      <c r="I15" s="29">
        <v>1</v>
      </c>
      <c r="J15">
        <f t="shared" si="0"/>
        <v>84</v>
      </c>
    </row>
    <row r="16" spans="1:10" x14ac:dyDescent="0.25">
      <c r="J16">
        <f t="shared" si="0"/>
        <v>0</v>
      </c>
    </row>
    <row r="17" spans="1:10" x14ac:dyDescent="0.25">
      <c r="A17" t="s">
        <v>102</v>
      </c>
      <c r="B17" t="s">
        <v>113</v>
      </c>
      <c r="J17">
        <f t="shared" si="0"/>
        <v>0</v>
      </c>
    </row>
    <row r="18" spans="1:10" x14ac:dyDescent="0.25">
      <c r="A18" t="s">
        <v>103</v>
      </c>
      <c r="B18" t="s">
        <v>114</v>
      </c>
      <c r="J18">
        <f t="shared" si="0"/>
        <v>0</v>
      </c>
    </row>
    <row r="19" spans="1:10" x14ac:dyDescent="0.25">
      <c r="A19" t="s">
        <v>104</v>
      </c>
      <c r="B19" t="s">
        <v>115</v>
      </c>
      <c r="J19">
        <f t="shared" si="0"/>
        <v>0</v>
      </c>
    </row>
    <row r="20" spans="1:10" x14ac:dyDescent="0.25">
      <c r="A20" t="s">
        <v>189</v>
      </c>
      <c r="B20" t="s">
        <v>116</v>
      </c>
      <c r="D20" t="s">
        <v>136</v>
      </c>
      <c r="H20" s="21">
        <v>23</v>
      </c>
      <c r="I20" s="29">
        <v>1</v>
      </c>
      <c r="J20">
        <f t="shared" si="0"/>
        <v>23</v>
      </c>
    </row>
    <row r="21" spans="1:10" x14ac:dyDescent="0.25">
      <c r="A21" t="s">
        <v>105</v>
      </c>
      <c r="B21" t="s">
        <v>117</v>
      </c>
      <c r="J21">
        <f t="shared" si="0"/>
        <v>0</v>
      </c>
    </row>
    <row r="22" spans="1:10" x14ac:dyDescent="0.25">
      <c r="J22">
        <f t="shared" si="0"/>
        <v>0</v>
      </c>
    </row>
    <row r="23" spans="1:10" x14ac:dyDescent="0.25">
      <c r="A23" t="s">
        <v>106</v>
      </c>
      <c r="B23" t="s">
        <v>118</v>
      </c>
      <c r="F23" s="15" t="s">
        <v>121</v>
      </c>
      <c r="H23" s="21">
        <v>134</v>
      </c>
      <c r="J23">
        <f t="shared" si="0"/>
        <v>0</v>
      </c>
    </row>
    <row r="24" spans="1:10" x14ac:dyDescent="0.25">
      <c r="A24" t="s">
        <v>107</v>
      </c>
      <c r="B24" t="s">
        <v>119</v>
      </c>
      <c r="F24" s="15" t="s">
        <v>233</v>
      </c>
      <c r="H24" s="21">
        <v>79</v>
      </c>
      <c r="I24" s="29">
        <v>1</v>
      </c>
      <c r="J24">
        <f t="shared" si="0"/>
        <v>79</v>
      </c>
    </row>
    <row r="25" spans="1:10" x14ac:dyDescent="0.25">
      <c r="A25" t="s">
        <v>246</v>
      </c>
      <c r="B25" t="s">
        <v>120</v>
      </c>
      <c r="J25">
        <f t="shared" si="0"/>
        <v>0</v>
      </c>
    </row>
    <row r="26" spans="1:10" x14ac:dyDescent="0.25">
      <c r="J26">
        <f t="shared" si="0"/>
        <v>0</v>
      </c>
    </row>
    <row r="27" spans="1:10" x14ac:dyDescent="0.25">
      <c r="A27" t="s">
        <v>194</v>
      </c>
      <c r="B27" t="s">
        <v>190</v>
      </c>
      <c r="C27" t="s">
        <v>99</v>
      </c>
      <c r="F27" s="15" t="s">
        <v>193</v>
      </c>
      <c r="H27" s="21">
        <v>11</v>
      </c>
      <c r="I27" s="29">
        <v>1</v>
      </c>
      <c r="J27">
        <f t="shared" si="0"/>
        <v>11</v>
      </c>
    </row>
    <row r="28" spans="1:10" x14ac:dyDescent="0.25">
      <c r="A28" t="s">
        <v>108</v>
      </c>
      <c r="B28" t="s">
        <v>191</v>
      </c>
      <c r="F28" s="15" t="s">
        <v>229</v>
      </c>
      <c r="H28" s="21">
        <v>11</v>
      </c>
      <c r="I28" s="29">
        <v>1</v>
      </c>
      <c r="J28">
        <f t="shared" si="0"/>
        <v>11</v>
      </c>
    </row>
    <row r="29" spans="1:10" x14ac:dyDescent="0.25">
      <c r="A29" t="s">
        <v>109</v>
      </c>
      <c r="B29" t="s">
        <v>192</v>
      </c>
      <c r="J29">
        <f t="shared" si="0"/>
        <v>0</v>
      </c>
    </row>
    <row r="30" spans="1:10" x14ac:dyDescent="0.25">
      <c r="A30" t="s">
        <v>162</v>
      </c>
      <c r="B30" t="s">
        <v>163</v>
      </c>
      <c r="C30" t="s">
        <v>99</v>
      </c>
      <c r="H30" s="21">
        <v>8</v>
      </c>
      <c r="I30" s="29">
        <v>2</v>
      </c>
      <c r="J30">
        <f t="shared" si="0"/>
        <v>16</v>
      </c>
    </row>
    <row r="31" spans="1:10" x14ac:dyDescent="0.25">
      <c r="J31">
        <f t="shared" si="0"/>
        <v>0</v>
      </c>
    </row>
    <row r="32" spans="1:10" s="23" customFormat="1" x14ac:dyDescent="0.25">
      <c r="A32" s="23" t="s">
        <v>26</v>
      </c>
      <c r="E32" s="24"/>
      <c r="F32" s="25"/>
      <c r="H32" s="26"/>
      <c r="I32" s="30"/>
      <c r="J32">
        <f t="shared" si="0"/>
        <v>0</v>
      </c>
    </row>
    <row r="33" spans="1:10" x14ac:dyDescent="0.25">
      <c r="A33" t="s">
        <v>25</v>
      </c>
      <c r="J33">
        <f t="shared" si="0"/>
        <v>0</v>
      </c>
    </row>
    <row r="34" spans="1:10" x14ac:dyDescent="0.25">
      <c r="A34" t="s">
        <v>175</v>
      </c>
      <c r="C34" t="s">
        <v>99</v>
      </c>
      <c r="F34" s="15" t="s">
        <v>230</v>
      </c>
      <c r="H34" s="21">
        <v>3</v>
      </c>
      <c r="I34" s="29">
        <v>1</v>
      </c>
      <c r="J34">
        <f t="shared" si="0"/>
        <v>3</v>
      </c>
    </row>
    <row r="35" spans="1:10" x14ac:dyDescent="0.25">
      <c r="A35" t="s">
        <v>27</v>
      </c>
      <c r="C35" t="s">
        <v>173</v>
      </c>
      <c r="D35" t="s">
        <v>178</v>
      </c>
      <c r="H35" s="21">
        <v>269</v>
      </c>
      <c r="I35" s="29">
        <v>1</v>
      </c>
      <c r="J35">
        <f t="shared" si="0"/>
        <v>269</v>
      </c>
    </row>
    <row r="36" spans="1:10" x14ac:dyDescent="0.25">
      <c r="A36" t="s">
        <v>231</v>
      </c>
      <c r="C36" t="s">
        <v>99</v>
      </c>
      <c r="D36" t="s">
        <v>136</v>
      </c>
      <c r="H36" s="21">
        <v>19</v>
      </c>
      <c r="I36" s="29">
        <v>1</v>
      </c>
      <c r="J36">
        <f t="shared" si="0"/>
        <v>19</v>
      </c>
    </row>
    <row r="37" spans="1:10" x14ac:dyDescent="0.25">
      <c r="A37" t="s">
        <v>177</v>
      </c>
      <c r="H37" s="21">
        <v>99</v>
      </c>
      <c r="I37" s="29">
        <v>1</v>
      </c>
      <c r="J37">
        <f t="shared" si="0"/>
        <v>99</v>
      </c>
    </row>
    <row r="38" spans="1:10" x14ac:dyDescent="0.25">
      <c r="A38" t="s">
        <v>245</v>
      </c>
      <c r="C38" t="s">
        <v>101</v>
      </c>
      <c r="H38" s="21">
        <v>20</v>
      </c>
      <c r="I38" s="29">
        <v>1</v>
      </c>
      <c r="J38">
        <f t="shared" si="0"/>
        <v>20</v>
      </c>
    </row>
    <row r="39" spans="1:10" x14ac:dyDescent="0.25">
      <c r="A39" t="s">
        <v>41</v>
      </c>
      <c r="C39" t="s">
        <v>101</v>
      </c>
      <c r="H39" s="21">
        <v>10</v>
      </c>
      <c r="I39" s="29">
        <v>1</v>
      </c>
      <c r="J39">
        <f t="shared" si="0"/>
        <v>10</v>
      </c>
    </row>
    <row r="40" spans="1:10" x14ac:dyDescent="0.25">
      <c r="A40" t="s">
        <v>42</v>
      </c>
      <c r="J40">
        <f t="shared" si="0"/>
        <v>0</v>
      </c>
    </row>
    <row r="41" spans="1:10" x14ac:dyDescent="0.25">
      <c r="A41" t="s">
        <v>85</v>
      </c>
      <c r="C41" t="s">
        <v>174</v>
      </c>
      <c r="H41" s="21">
        <v>38</v>
      </c>
      <c r="I41" s="29">
        <v>1</v>
      </c>
      <c r="J41">
        <f t="shared" si="0"/>
        <v>38</v>
      </c>
    </row>
    <row r="42" spans="1:10" x14ac:dyDescent="0.25">
      <c r="A42" t="s">
        <v>86</v>
      </c>
      <c r="C42" t="s">
        <v>174</v>
      </c>
      <c r="H42" s="21">
        <v>34</v>
      </c>
      <c r="I42" s="29">
        <v>1</v>
      </c>
      <c r="J42">
        <f t="shared" si="0"/>
        <v>34</v>
      </c>
    </row>
    <row r="43" spans="1:10" x14ac:dyDescent="0.25">
      <c r="A43" t="s">
        <v>151</v>
      </c>
      <c r="C43" t="s">
        <v>174</v>
      </c>
      <c r="D43" t="s">
        <v>150</v>
      </c>
      <c r="H43" s="21">
        <v>86</v>
      </c>
      <c r="I43" s="29">
        <v>1</v>
      </c>
      <c r="J43">
        <f t="shared" si="0"/>
        <v>86</v>
      </c>
    </row>
    <row r="44" spans="1:10" x14ac:dyDescent="0.25">
      <c r="A44" t="s">
        <v>247</v>
      </c>
      <c r="D44" t="s">
        <v>232</v>
      </c>
      <c r="F44" s="15" t="s">
        <v>248</v>
      </c>
      <c r="H44" s="21">
        <v>211</v>
      </c>
      <c r="I44" s="29">
        <v>1</v>
      </c>
      <c r="J44">
        <f t="shared" si="0"/>
        <v>211</v>
      </c>
    </row>
    <row r="45" spans="1:10" x14ac:dyDescent="0.25">
      <c r="A45" t="s">
        <v>43</v>
      </c>
      <c r="C45" t="s">
        <v>101</v>
      </c>
      <c r="H45" s="21">
        <v>12</v>
      </c>
      <c r="I45" s="29">
        <v>1</v>
      </c>
      <c r="J45">
        <f t="shared" si="0"/>
        <v>12</v>
      </c>
    </row>
    <row r="46" spans="1:10" x14ac:dyDescent="0.25">
      <c r="A46" t="s">
        <v>44</v>
      </c>
      <c r="C46" t="s">
        <v>101</v>
      </c>
      <c r="H46" s="21">
        <v>10</v>
      </c>
      <c r="I46" s="29">
        <v>1</v>
      </c>
      <c r="J46">
        <f t="shared" si="0"/>
        <v>10</v>
      </c>
    </row>
    <row r="47" spans="1:10" x14ac:dyDescent="0.25">
      <c r="J47">
        <f t="shared" si="0"/>
        <v>0</v>
      </c>
    </row>
    <row r="48" spans="1:10" x14ac:dyDescent="0.25">
      <c r="J48">
        <f t="shared" si="0"/>
        <v>0</v>
      </c>
    </row>
    <row r="49" spans="1:10" s="1" customFormat="1" x14ac:dyDescent="0.25">
      <c r="A49" s="1" t="s">
        <v>90</v>
      </c>
      <c r="B49" s="1" t="s">
        <v>98</v>
      </c>
      <c r="E49" s="2"/>
      <c r="F49" s="16"/>
      <c r="H49" s="21"/>
      <c r="I49" s="31"/>
      <c r="J49">
        <f t="shared" si="0"/>
        <v>0</v>
      </c>
    </row>
    <row r="50" spans="1:10" x14ac:dyDescent="0.25">
      <c r="J50">
        <f t="shared" si="0"/>
        <v>0</v>
      </c>
    </row>
    <row r="51" spans="1:10" ht="30" x14ac:dyDescent="0.25">
      <c r="A51" t="s">
        <v>66</v>
      </c>
      <c r="D51" t="s">
        <v>65</v>
      </c>
      <c r="E51" s="3" t="s">
        <v>70</v>
      </c>
      <c r="F51" s="15" t="s">
        <v>67</v>
      </c>
      <c r="J51">
        <f t="shared" si="0"/>
        <v>0</v>
      </c>
    </row>
    <row r="52" spans="1:10" x14ac:dyDescent="0.25">
      <c r="A52" t="s">
        <v>64</v>
      </c>
      <c r="D52" t="s">
        <v>196</v>
      </c>
      <c r="F52" s="15" t="s">
        <v>67</v>
      </c>
      <c r="H52" s="21">
        <v>169</v>
      </c>
      <c r="J52">
        <f t="shared" si="0"/>
        <v>0</v>
      </c>
    </row>
    <row r="53" spans="1:10" x14ac:dyDescent="0.25">
      <c r="A53" t="s">
        <v>64</v>
      </c>
      <c r="D53" t="s">
        <v>145</v>
      </c>
      <c r="F53" s="15" t="s">
        <v>69</v>
      </c>
      <c r="H53" s="21">
        <v>136</v>
      </c>
      <c r="J53">
        <f t="shared" si="0"/>
        <v>0</v>
      </c>
    </row>
    <row r="54" spans="1:10" x14ac:dyDescent="0.25">
      <c r="A54" t="s">
        <v>64</v>
      </c>
      <c r="D54" t="s">
        <v>144</v>
      </c>
      <c r="F54" s="15" t="s">
        <v>68</v>
      </c>
      <c r="H54" s="21">
        <v>47</v>
      </c>
      <c r="I54" s="29">
        <v>1</v>
      </c>
      <c r="J54">
        <f t="shared" si="0"/>
        <v>47</v>
      </c>
    </row>
    <row r="55" spans="1:10" x14ac:dyDescent="0.25">
      <c r="A55" t="s">
        <v>224</v>
      </c>
      <c r="D55" t="s">
        <v>144</v>
      </c>
      <c r="F55" s="15" t="s">
        <v>225</v>
      </c>
      <c r="H55" s="21">
        <v>20</v>
      </c>
      <c r="I55" s="29">
        <v>1</v>
      </c>
      <c r="J55">
        <f t="shared" si="0"/>
        <v>20</v>
      </c>
    </row>
    <row r="56" spans="1:10" x14ac:dyDescent="0.25">
      <c r="A56" t="s">
        <v>223</v>
      </c>
      <c r="D56" t="s">
        <v>144</v>
      </c>
      <c r="F56" s="15" t="s">
        <v>69</v>
      </c>
      <c r="H56" s="21">
        <v>28</v>
      </c>
      <c r="I56" s="29">
        <v>1</v>
      </c>
      <c r="J56">
        <f t="shared" si="0"/>
        <v>28</v>
      </c>
    </row>
    <row r="57" spans="1:10" x14ac:dyDescent="0.25">
      <c r="A57" t="s">
        <v>88</v>
      </c>
      <c r="J57">
        <f t="shared" si="0"/>
        <v>0</v>
      </c>
    </row>
    <row r="58" spans="1:10" x14ac:dyDescent="0.25">
      <c r="A58" t="s">
        <v>159</v>
      </c>
      <c r="C58" t="s">
        <v>226</v>
      </c>
      <c r="H58" s="21">
        <v>24</v>
      </c>
      <c r="I58" s="29">
        <v>1</v>
      </c>
      <c r="J58">
        <f t="shared" si="0"/>
        <v>24</v>
      </c>
    </row>
    <row r="59" spans="1:10" x14ac:dyDescent="0.25">
      <c r="A59" t="s">
        <v>160</v>
      </c>
      <c r="D59" t="s">
        <v>161</v>
      </c>
      <c r="H59" s="21">
        <v>58</v>
      </c>
      <c r="J59">
        <f t="shared" si="0"/>
        <v>0</v>
      </c>
    </row>
    <row r="60" spans="1:10" x14ac:dyDescent="0.25">
      <c r="A60" t="s">
        <v>71</v>
      </c>
      <c r="H60" s="21">
        <v>50</v>
      </c>
      <c r="I60" s="29">
        <v>1</v>
      </c>
      <c r="J60">
        <f t="shared" si="0"/>
        <v>50</v>
      </c>
    </row>
    <row r="61" spans="1:10" x14ac:dyDescent="0.25">
      <c r="A61" t="s">
        <v>72</v>
      </c>
      <c r="J61">
        <f t="shared" si="0"/>
        <v>0</v>
      </c>
    </row>
    <row r="62" spans="1:10" x14ac:dyDescent="0.25">
      <c r="A62" t="s">
        <v>32</v>
      </c>
      <c r="C62" t="s">
        <v>169</v>
      </c>
      <c r="E62" s="3" t="s">
        <v>176</v>
      </c>
      <c r="H62" s="21">
        <v>72</v>
      </c>
      <c r="I62" s="29">
        <v>1</v>
      </c>
      <c r="J62">
        <f t="shared" si="0"/>
        <v>72</v>
      </c>
    </row>
    <row r="63" spans="1:10" x14ac:dyDescent="0.25">
      <c r="A63" t="s">
        <v>7</v>
      </c>
      <c r="C63" t="s">
        <v>168</v>
      </c>
      <c r="F63" s="15" t="s">
        <v>110</v>
      </c>
      <c r="J63">
        <f t="shared" si="0"/>
        <v>0</v>
      </c>
    </row>
    <row r="64" spans="1:10" x14ac:dyDescent="0.25">
      <c r="A64" t="s">
        <v>73</v>
      </c>
      <c r="C64" t="s">
        <v>167</v>
      </c>
      <c r="H64" s="21">
        <v>65</v>
      </c>
      <c r="I64" s="29">
        <v>1</v>
      </c>
      <c r="J64">
        <f t="shared" si="0"/>
        <v>65</v>
      </c>
    </row>
    <row r="65" spans="1:10" x14ac:dyDescent="0.25">
      <c r="A65" t="s">
        <v>249</v>
      </c>
      <c r="C65" t="s">
        <v>168</v>
      </c>
      <c r="H65" s="21">
        <v>35</v>
      </c>
    </row>
    <row r="66" spans="1:10" x14ac:dyDescent="0.25">
      <c r="A66" t="s">
        <v>125</v>
      </c>
      <c r="C66" t="s">
        <v>201</v>
      </c>
      <c r="D66" t="s">
        <v>227</v>
      </c>
      <c r="F66" s="15" t="s">
        <v>127</v>
      </c>
      <c r="H66" s="21">
        <v>174</v>
      </c>
      <c r="I66" s="29">
        <v>1</v>
      </c>
      <c r="J66">
        <f t="shared" si="0"/>
        <v>174</v>
      </c>
    </row>
    <row r="67" spans="1:10" x14ac:dyDescent="0.25">
      <c r="A67" t="s">
        <v>128</v>
      </c>
      <c r="F67" s="15" t="s">
        <v>129</v>
      </c>
      <c r="J67">
        <f t="shared" ref="J67:J128" si="1">+H67*I67</f>
        <v>0</v>
      </c>
    </row>
    <row r="68" spans="1:10" x14ac:dyDescent="0.25">
      <c r="A68" t="s">
        <v>155</v>
      </c>
      <c r="D68" t="s">
        <v>156</v>
      </c>
      <c r="H68" s="21">
        <v>142</v>
      </c>
      <c r="I68" s="29">
        <v>1</v>
      </c>
      <c r="J68">
        <f t="shared" si="1"/>
        <v>142</v>
      </c>
    </row>
    <row r="69" spans="1:10" x14ac:dyDescent="0.25">
      <c r="A69" t="s">
        <v>157</v>
      </c>
      <c r="D69" t="s">
        <v>135</v>
      </c>
      <c r="H69" s="21">
        <v>382</v>
      </c>
      <c r="J69">
        <f t="shared" si="1"/>
        <v>0</v>
      </c>
    </row>
    <row r="70" spans="1:10" x14ac:dyDescent="0.25">
      <c r="A70" t="s">
        <v>158</v>
      </c>
      <c r="D70" t="s">
        <v>166</v>
      </c>
      <c r="H70" s="21">
        <v>283</v>
      </c>
      <c r="I70" s="29">
        <v>1</v>
      </c>
      <c r="J70">
        <f t="shared" si="1"/>
        <v>283</v>
      </c>
    </row>
    <row r="71" spans="1:10" x14ac:dyDescent="0.25">
      <c r="A71" t="s">
        <v>195</v>
      </c>
      <c r="G71" t="s">
        <v>146</v>
      </c>
      <c r="H71" s="21">
        <v>108</v>
      </c>
      <c r="I71" s="29">
        <v>0.5</v>
      </c>
      <c r="J71">
        <f t="shared" si="1"/>
        <v>54</v>
      </c>
    </row>
    <row r="72" spans="1:10" x14ac:dyDescent="0.25">
      <c r="A72" t="s">
        <v>153</v>
      </c>
      <c r="F72" s="15" t="s">
        <v>147</v>
      </c>
      <c r="H72" s="21">
        <v>109</v>
      </c>
      <c r="I72" s="29">
        <v>1</v>
      </c>
      <c r="J72">
        <f t="shared" si="1"/>
        <v>109</v>
      </c>
    </row>
    <row r="73" spans="1:10" x14ac:dyDescent="0.25">
      <c r="J73">
        <f t="shared" si="1"/>
        <v>0</v>
      </c>
    </row>
    <row r="74" spans="1:10" s="1" customFormat="1" x14ac:dyDescent="0.25">
      <c r="A74" s="1" t="s">
        <v>3</v>
      </c>
      <c r="E74" s="2"/>
      <c r="F74" s="16"/>
      <c r="H74" s="21"/>
      <c r="I74" s="31"/>
      <c r="J74">
        <f t="shared" si="1"/>
        <v>0</v>
      </c>
    </row>
    <row r="75" spans="1:10" hidden="1" outlineLevel="1" x14ac:dyDescent="0.25">
      <c r="A75" t="s">
        <v>54</v>
      </c>
      <c r="F75" s="15" t="s">
        <v>55</v>
      </c>
      <c r="J75">
        <f t="shared" si="1"/>
        <v>0</v>
      </c>
    </row>
    <row r="76" spans="1:10" hidden="1" outlineLevel="1" x14ac:dyDescent="0.25">
      <c r="A76" t="s">
        <v>56</v>
      </c>
      <c r="F76" s="15" t="s">
        <v>59</v>
      </c>
      <c r="J76">
        <f t="shared" si="1"/>
        <v>0</v>
      </c>
    </row>
    <row r="77" spans="1:10" hidden="1" outlineLevel="1" x14ac:dyDescent="0.25">
      <c r="A77" t="s">
        <v>57</v>
      </c>
      <c r="F77" s="15" t="s">
        <v>58</v>
      </c>
      <c r="J77">
        <f t="shared" si="1"/>
        <v>0</v>
      </c>
    </row>
    <row r="78" spans="1:10" hidden="1" outlineLevel="1" x14ac:dyDescent="0.25">
      <c r="A78" t="s">
        <v>60</v>
      </c>
      <c r="J78">
        <f t="shared" si="1"/>
        <v>0</v>
      </c>
    </row>
    <row r="79" spans="1:10" hidden="1" outlineLevel="1" x14ac:dyDescent="0.25">
      <c r="J79">
        <f t="shared" si="1"/>
        <v>0</v>
      </c>
    </row>
    <row r="80" spans="1:10" collapsed="1" x14ac:dyDescent="0.25">
      <c r="J80">
        <f t="shared" si="1"/>
        <v>0</v>
      </c>
    </row>
    <row r="81" spans="1:10" s="1" customFormat="1" x14ac:dyDescent="0.25">
      <c r="A81" s="1" t="s">
        <v>4</v>
      </c>
      <c r="E81" s="2"/>
      <c r="F81" s="16"/>
      <c r="H81" s="21"/>
      <c r="I81" s="31"/>
      <c r="J81">
        <f t="shared" si="1"/>
        <v>0</v>
      </c>
    </row>
    <row r="82" spans="1:10" outlineLevel="1" x14ac:dyDescent="0.25">
      <c r="A82" t="s">
        <v>40</v>
      </c>
      <c r="D82" t="s">
        <v>38</v>
      </c>
      <c r="F82" s="15" t="s">
        <v>39</v>
      </c>
      <c r="H82" s="21">
        <v>514</v>
      </c>
      <c r="J82">
        <f t="shared" si="1"/>
        <v>0</v>
      </c>
    </row>
    <row r="83" spans="1:10" outlineLevel="1" x14ac:dyDescent="0.25">
      <c r="A83" t="s">
        <v>53</v>
      </c>
      <c r="J83">
        <f t="shared" si="1"/>
        <v>0</v>
      </c>
    </row>
    <row r="84" spans="1:10" outlineLevel="1" x14ac:dyDescent="0.25">
      <c r="A84" t="s">
        <v>53</v>
      </c>
      <c r="J84">
        <f t="shared" si="1"/>
        <v>0</v>
      </c>
    </row>
    <row r="85" spans="1:10" outlineLevel="1" x14ac:dyDescent="0.25">
      <c r="A85" t="s">
        <v>53</v>
      </c>
      <c r="J85">
        <f t="shared" si="1"/>
        <v>0</v>
      </c>
    </row>
    <row r="86" spans="1:10" outlineLevel="1" x14ac:dyDescent="0.25">
      <c r="A86" t="s">
        <v>61</v>
      </c>
      <c r="D86" t="s">
        <v>122</v>
      </c>
      <c r="H86" s="21">
        <v>405</v>
      </c>
      <c r="I86" s="29">
        <v>1</v>
      </c>
      <c r="J86">
        <f t="shared" si="1"/>
        <v>405</v>
      </c>
    </row>
    <row r="87" spans="1:10" outlineLevel="1" x14ac:dyDescent="0.25">
      <c r="A87" t="s">
        <v>61</v>
      </c>
      <c r="F87" s="15">
        <v>1975</v>
      </c>
      <c r="H87" s="21">
        <v>2100</v>
      </c>
      <c r="J87">
        <f t="shared" si="1"/>
        <v>0</v>
      </c>
    </row>
    <row r="88" spans="1:10" outlineLevel="1" x14ac:dyDescent="0.25">
      <c r="A88" t="s">
        <v>62</v>
      </c>
      <c r="D88" t="s">
        <v>123</v>
      </c>
      <c r="E88" s="3" t="s">
        <v>63</v>
      </c>
      <c r="H88" s="21">
        <v>127</v>
      </c>
      <c r="J88">
        <f t="shared" si="1"/>
        <v>0</v>
      </c>
    </row>
    <row r="89" spans="1:10" outlineLevel="1" x14ac:dyDescent="0.25">
      <c r="A89" t="s">
        <v>62</v>
      </c>
      <c r="D89" t="s">
        <v>123</v>
      </c>
      <c r="E89" s="3" t="s">
        <v>63</v>
      </c>
      <c r="H89" s="21">
        <v>162</v>
      </c>
      <c r="J89">
        <f t="shared" si="1"/>
        <v>0</v>
      </c>
    </row>
    <row r="90" spans="1:10" outlineLevel="1" x14ac:dyDescent="0.25">
      <c r="A90" t="s">
        <v>124</v>
      </c>
      <c r="J90">
        <f t="shared" si="1"/>
        <v>0</v>
      </c>
    </row>
    <row r="91" spans="1:10" outlineLevel="1" x14ac:dyDescent="0.25">
      <c r="A91" t="s">
        <v>197</v>
      </c>
      <c r="C91" t="s">
        <v>191</v>
      </c>
      <c r="H91" s="21">
        <v>15</v>
      </c>
      <c r="I91" s="29">
        <v>1</v>
      </c>
      <c r="J91">
        <f t="shared" si="1"/>
        <v>15</v>
      </c>
    </row>
    <row r="92" spans="1:10" x14ac:dyDescent="0.25">
      <c r="A92" t="s">
        <v>154</v>
      </c>
      <c r="D92" t="s">
        <v>126</v>
      </c>
      <c r="F92" s="15" t="s">
        <v>240</v>
      </c>
      <c r="H92" s="21">
        <v>101</v>
      </c>
      <c r="I92" s="29">
        <v>1</v>
      </c>
      <c r="J92">
        <f t="shared" si="1"/>
        <v>101</v>
      </c>
    </row>
    <row r="93" spans="1:10" x14ac:dyDescent="0.25">
      <c r="J93">
        <f t="shared" si="1"/>
        <v>0</v>
      </c>
    </row>
    <row r="94" spans="1:10" s="1" customFormat="1" hidden="1" outlineLevel="1" x14ac:dyDescent="0.25">
      <c r="A94" s="1" t="s">
        <v>5</v>
      </c>
      <c r="E94" s="2"/>
      <c r="F94" s="16"/>
      <c r="H94" s="21"/>
      <c r="I94" s="31"/>
      <c r="J94">
        <f t="shared" si="1"/>
        <v>0</v>
      </c>
    </row>
    <row r="95" spans="1:10" ht="30" hidden="1" outlineLevel="1" x14ac:dyDescent="0.25">
      <c r="A95" t="s">
        <v>34</v>
      </c>
      <c r="E95" s="3" t="s">
        <v>35</v>
      </c>
      <c r="J95">
        <f t="shared" si="1"/>
        <v>0</v>
      </c>
    </row>
    <row r="96" spans="1:10" hidden="1" outlineLevel="1" x14ac:dyDescent="0.25">
      <c r="A96" t="s">
        <v>36</v>
      </c>
      <c r="J96">
        <f t="shared" si="1"/>
        <v>0</v>
      </c>
    </row>
    <row r="97" spans="1:11" hidden="1" outlineLevel="1" x14ac:dyDescent="0.25">
      <c r="A97" t="s">
        <v>37</v>
      </c>
      <c r="J97">
        <f t="shared" si="1"/>
        <v>0</v>
      </c>
    </row>
    <row r="98" spans="1:11" hidden="1" outlineLevel="1" x14ac:dyDescent="0.25">
      <c r="J98">
        <f t="shared" si="1"/>
        <v>0</v>
      </c>
    </row>
    <row r="99" spans="1:11" hidden="1" outlineLevel="1" x14ac:dyDescent="0.25">
      <c r="J99">
        <f t="shared" si="1"/>
        <v>0</v>
      </c>
    </row>
    <row r="100" spans="1:11" hidden="1" outlineLevel="1" x14ac:dyDescent="0.25">
      <c r="J100">
        <f t="shared" si="1"/>
        <v>0</v>
      </c>
    </row>
    <row r="101" spans="1:11" hidden="1" outlineLevel="1" x14ac:dyDescent="0.25">
      <c r="J101">
        <f t="shared" si="1"/>
        <v>0</v>
      </c>
    </row>
    <row r="102" spans="1:11" hidden="1" outlineLevel="1" x14ac:dyDescent="0.25">
      <c r="J102">
        <f t="shared" si="1"/>
        <v>0</v>
      </c>
    </row>
    <row r="103" spans="1:11" s="1" customFormat="1" collapsed="1" x14ac:dyDescent="0.25">
      <c r="A103" s="1" t="s">
        <v>12</v>
      </c>
      <c r="E103" s="2"/>
      <c r="F103" s="16" t="s">
        <v>111</v>
      </c>
      <c r="H103" s="21"/>
      <c r="I103" s="31"/>
      <c r="J103">
        <f t="shared" si="1"/>
        <v>0</v>
      </c>
    </row>
    <row r="104" spans="1:11" x14ac:dyDescent="0.25">
      <c r="A104" t="s">
        <v>8</v>
      </c>
      <c r="D104" t="s">
        <v>9</v>
      </c>
      <c r="E104" s="3" t="s">
        <v>17</v>
      </c>
      <c r="H104" s="21">
        <v>1420</v>
      </c>
      <c r="I104" s="29">
        <v>1</v>
      </c>
      <c r="K104">
        <f>+H104*I104</f>
        <v>1420</v>
      </c>
    </row>
    <row r="105" spans="1:11" x14ac:dyDescent="0.25">
      <c r="A105" t="s">
        <v>10</v>
      </c>
      <c r="H105" s="21">
        <v>85</v>
      </c>
      <c r="I105" s="29">
        <v>1</v>
      </c>
      <c r="K105">
        <f>+H105*I105</f>
        <v>85</v>
      </c>
    </row>
    <row r="106" spans="1:11" x14ac:dyDescent="0.25">
      <c r="A106" t="s">
        <v>11</v>
      </c>
      <c r="H106" s="21">
        <v>42</v>
      </c>
      <c r="I106" s="29">
        <v>1</v>
      </c>
      <c r="K106">
        <f>+H106*I106</f>
        <v>42</v>
      </c>
    </row>
    <row r="107" spans="1:11" x14ac:dyDescent="0.25">
      <c r="A107" t="s">
        <v>14</v>
      </c>
      <c r="D107" t="s">
        <v>15</v>
      </c>
      <c r="E107" s="3" t="s">
        <v>18</v>
      </c>
      <c r="H107" s="21">
        <v>90</v>
      </c>
      <c r="I107" s="29">
        <v>1</v>
      </c>
      <c r="K107">
        <f>+H107*I107</f>
        <v>90</v>
      </c>
    </row>
    <row r="108" spans="1:11" x14ac:dyDescent="0.25">
      <c r="A108" t="s">
        <v>74</v>
      </c>
      <c r="D108" t="s">
        <v>15</v>
      </c>
      <c r="E108" s="3" t="s">
        <v>18</v>
      </c>
      <c r="H108" s="21">
        <v>179</v>
      </c>
      <c r="I108" s="29">
        <v>1</v>
      </c>
      <c r="K108">
        <f>+H108*I108</f>
        <v>179</v>
      </c>
    </row>
    <row r="109" spans="1:11" x14ac:dyDescent="0.25">
      <c r="A109" t="s">
        <v>186</v>
      </c>
      <c r="H109" s="21">
        <v>310</v>
      </c>
      <c r="I109" s="29">
        <v>1</v>
      </c>
      <c r="K109">
        <f>+H109*I109</f>
        <v>310</v>
      </c>
    </row>
    <row r="110" spans="1:11" x14ac:dyDescent="0.25">
      <c r="A110" t="s">
        <v>179</v>
      </c>
      <c r="D110" t="s">
        <v>180</v>
      </c>
      <c r="H110" s="21">
        <v>263</v>
      </c>
      <c r="I110" s="29">
        <v>1</v>
      </c>
      <c r="K110">
        <f>+H110*I110</f>
        <v>263</v>
      </c>
    </row>
    <row r="111" spans="1:11" x14ac:dyDescent="0.25">
      <c r="A111" t="s">
        <v>243</v>
      </c>
      <c r="D111" t="s">
        <v>33</v>
      </c>
      <c r="H111" s="21">
        <v>487</v>
      </c>
      <c r="I111" s="29">
        <v>1</v>
      </c>
      <c r="K111">
        <f>+H111*I111</f>
        <v>487</v>
      </c>
    </row>
    <row r="112" spans="1:11" x14ac:dyDescent="0.25">
      <c r="A112" t="s">
        <v>181</v>
      </c>
      <c r="D112" t="s">
        <v>182</v>
      </c>
      <c r="H112" s="21">
        <v>84</v>
      </c>
      <c r="I112" s="29">
        <v>1</v>
      </c>
      <c r="K112">
        <f>+H112*I112</f>
        <v>84</v>
      </c>
    </row>
    <row r="113" spans="1:11" x14ac:dyDescent="0.25">
      <c r="A113" t="s">
        <v>152</v>
      </c>
      <c r="F113" s="15" t="s">
        <v>75</v>
      </c>
      <c r="H113" s="21">
        <v>37</v>
      </c>
      <c r="I113" s="29">
        <v>1</v>
      </c>
      <c r="K113">
        <f>+H113*I113</f>
        <v>37</v>
      </c>
    </row>
    <row r="114" spans="1:11" x14ac:dyDescent="0.25">
      <c r="A114" t="s">
        <v>76</v>
      </c>
      <c r="F114" s="15" t="s">
        <v>250</v>
      </c>
      <c r="K114">
        <f>+H114*I114</f>
        <v>0</v>
      </c>
    </row>
    <row r="115" spans="1:11" x14ac:dyDescent="0.25">
      <c r="A115" t="s">
        <v>77</v>
      </c>
      <c r="E115" t="s">
        <v>148</v>
      </c>
      <c r="K115">
        <f>+H115*I115</f>
        <v>0</v>
      </c>
    </row>
    <row r="116" spans="1:11" x14ac:dyDescent="0.25">
      <c r="A116" t="s">
        <v>77</v>
      </c>
      <c r="E116" s="3" t="s">
        <v>149</v>
      </c>
      <c r="K116">
        <f>+H116*I116</f>
        <v>0</v>
      </c>
    </row>
    <row r="117" spans="1:11" x14ac:dyDescent="0.25">
      <c r="K117">
        <f>SUM(K104:K116)</f>
        <v>2997</v>
      </c>
    </row>
    <row r="118" spans="1:11" s="1" customFormat="1" x14ac:dyDescent="0.25">
      <c r="A118" s="1" t="s">
        <v>13</v>
      </c>
      <c r="E118" s="2"/>
      <c r="F118" s="16"/>
      <c r="H118" s="21"/>
      <c r="I118" s="31"/>
      <c r="J118">
        <f t="shared" si="1"/>
        <v>0</v>
      </c>
    </row>
    <row r="119" spans="1:11" x14ac:dyDescent="0.25">
      <c r="A119" t="s">
        <v>207</v>
      </c>
      <c r="H119" s="21">
        <v>238</v>
      </c>
      <c r="I119" s="29">
        <v>1</v>
      </c>
      <c r="J119">
        <f t="shared" si="1"/>
        <v>238</v>
      </c>
    </row>
    <row r="120" spans="1:11" x14ac:dyDescent="0.25">
      <c r="A120" t="s">
        <v>10</v>
      </c>
      <c r="C120" t="s">
        <v>119</v>
      </c>
      <c r="H120" s="21">
        <v>83</v>
      </c>
      <c r="I120" s="29">
        <v>1</v>
      </c>
      <c r="J120">
        <f t="shared" si="1"/>
        <v>83</v>
      </c>
    </row>
    <row r="121" spans="1:11" x14ac:dyDescent="0.25">
      <c r="A121" t="s">
        <v>11</v>
      </c>
      <c r="C121" t="s">
        <v>119</v>
      </c>
      <c r="E121" s="3" t="s">
        <v>235</v>
      </c>
      <c r="H121" s="21">
        <v>42</v>
      </c>
      <c r="I121" s="29">
        <v>2</v>
      </c>
      <c r="J121">
        <f t="shared" si="1"/>
        <v>84</v>
      </c>
    </row>
    <row r="122" spans="1:11" x14ac:dyDescent="0.25">
      <c r="A122" t="s">
        <v>14</v>
      </c>
      <c r="C122" t="s">
        <v>119</v>
      </c>
      <c r="D122" t="s">
        <v>15</v>
      </c>
      <c r="E122" s="3" t="s">
        <v>18</v>
      </c>
      <c r="H122" s="21">
        <v>90</v>
      </c>
      <c r="I122" s="29">
        <v>1</v>
      </c>
      <c r="J122">
        <f t="shared" si="1"/>
        <v>90</v>
      </c>
    </row>
    <row r="123" spans="1:11" x14ac:dyDescent="0.25">
      <c r="A123" t="s">
        <v>82</v>
      </c>
      <c r="C123" t="s">
        <v>119</v>
      </c>
      <c r="D123" t="s">
        <v>135</v>
      </c>
      <c r="E123" s="3" t="s">
        <v>234</v>
      </c>
      <c r="H123" s="21">
        <v>145</v>
      </c>
      <c r="I123" s="29">
        <v>1</v>
      </c>
      <c r="J123">
        <f t="shared" si="1"/>
        <v>145</v>
      </c>
    </row>
    <row r="124" spans="1:11" x14ac:dyDescent="0.25">
      <c r="A124" t="s">
        <v>216</v>
      </c>
      <c r="C124" t="s">
        <v>119</v>
      </c>
      <c r="D124" t="s">
        <v>217</v>
      </c>
      <c r="E124" s="3" t="s">
        <v>235</v>
      </c>
      <c r="H124" s="21">
        <v>179</v>
      </c>
      <c r="I124" s="29">
        <v>1</v>
      </c>
      <c r="J124">
        <f t="shared" si="1"/>
        <v>179</v>
      </c>
    </row>
    <row r="125" spans="1:11" x14ac:dyDescent="0.25">
      <c r="A125" t="s">
        <v>236</v>
      </c>
      <c r="C125" t="s">
        <v>119</v>
      </c>
      <c r="D125" t="s">
        <v>237</v>
      </c>
      <c r="E125" s="3" t="s">
        <v>234</v>
      </c>
      <c r="F125" s="15" t="s">
        <v>238</v>
      </c>
      <c r="H125" s="21">
        <v>162</v>
      </c>
      <c r="I125" s="29">
        <v>1</v>
      </c>
      <c r="J125">
        <f t="shared" si="1"/>
        <v>162</v>
      </c>
    </row>
    <row r="126" spans="1:11" x14ac:dyDescent="0.25">
      <c r="A126" t="s">
        <v>236</v>
      </c>
      <c r="C126" t="s">
        <v>119</v>
      </c>
      <c r="D126" t="s">
        <v>237</v>
      </c>
      <c r="E126" s="3" t="s">
        <v>234</v>
      </c>
      <c r="F126" s="15" t="s">
        <v>242</v>
      </c>
      <c r="H126" s="21">
        <v>155</v>
      </c>
      <c r="J126">
        <f t="shared" si="1"/>
        <v>0</v>
      </c>
    </row>
    <row r="127" spans="1:11" x14ac:dyDescent="0.25">
      <c r="A127" t="s">
        <v>239</v>
      </c>
      <c r="C127" t="s">
        <v>119</v>
      </c>
      <c r="D127" t="s">
        <v>240</v>
      </c>
      <c r="E127" s="3" t="s">
        <v>234</v>
      </c>
      <c r="F127" s="15" t="s">
        <v>241</v>
      </c>
      <c r="H127" s="21">
        <v>174</v>
      </c>
      <c r="I127" s="29">
        <v>1</v>
      </c>
      <c r="J127">
        <f t="shared" si="1"/>
        <v>174</v>
      </c>
    </row>
    <row r="128" spans="1:11" x14ac:dyDescent="0.25">
      <c r="A128" t="s">
        <v>184</v>
      </c>
      <c r="C128" t="s">
        <v>119</v>
      </c>
      <c r="D128" t="s">
        <v>183</v>
      </c>
      <c r="H128" s="21">
        <v>153</v>
      </c>
      <c r="I128" s="29">
        <v>1</v>
      </c>
      <c r="J128">
        <f t="shared" si="1"/>
        <v>153</v>
      </c>
    </row>
    <row r="129" spans="1:10" x14ac:dyDescent="0.25">
      <c r="A129" t="s">
        <v>130</v>
      </c>
      <c r="C129" t="s">
        <v>119</v>
      </c>
      <c r="H129" s="21">
        <v>313</v>
      </c>
      <c r="J129">
        <f t="shared" ref="J129:J173" si="2">+H129*I129</f>
        <v>0</v>
      </c>
    </row>
    <row r="130" spans="1:10" x14ac:dyDescent="0.25">
      <c r="A130" t="s">
        <v>185</v>
      </c>
      <c r="C130" t="s">
        <v>119</v>
      </c>
      <c r="J130">
        <f t="shared" si="2"/>
        <v>0</v>
      </c>
    </row>
    <row r="131" spans="1:10" x14ac:dyDescent="0.25">
      <c r="A131" t="s">
        <v>203</v>
      </c>
      <c r="C131" t="s">
        <v>119</v>
      </c>
      <c r="E131" s="3" t="s">
        <v>204</v>
      </c>
      <c r="H131" s="21">
        <v>47</v>
      </c>
      <c r="I131" s="29">
        <v>1</v>
      </c>
      <c r="J131">
        <f t="shared" si="2"/>
        <v>47</v>
      </c>
    </row>
    <row r="132" spans="1:10" x14ac:dyDescent="0.25">
      <c r="J132">
        <f t="shared" si="2"/>
        <v>0</v>
      </c>
    </row>
    <row r="133" spans="1:10" s="1" customFormat="1" x14ac:dyDescent="0.25">
      <c r="A133" s="1" t="s">
        <v>22</v>
      </c>
      <c r="B133" s="1" t="s">
        <v>190</v>
      </c>
      <c r="E133" s="2"/>
      <c r="F133" s="16"/>
      <c r="H133" s="21"/>
      <c r="I133" s="31"/>
      <c r="J133">
        <f t="shared" si="2"/>
        <v>0</v>
      </c>
    </row>
    <row r="134" spans="1:10" x14ac:dyDescent="0.25">
      <c r="A134" t="s">
        <v>6</v>
      </c>
      <c r="C134" t="s">
        <v>190</v>
      </c>
      <c r="H134" s="21">
        <v>30</v>
      </c>
      <c r="I134" s="29">
        <v>1</v>
      </c>
      <c r="J134">
        <f t="shared" si="2"/>
        <v>30</v>
      </c>
    </row>
    <row r="135" spans="1:10" x14ac:dyDescent="0.25">
      <c r="A135" t="s">
        <v>78</v>
      </c>
      <c r="C135" t="s">
        <v>205</v>
      </c>
      <c r="F135" s="15" t="s">
        <v>79</v>
      </c>
      <c r="H135" s="21">
        <v>95</v>
      </c>
      <c r="I135" s="29">
        <v>1</v>
      </c>
      <c r="J135">
        <f t="shared" si="2"/>
        <v>95</v>
      </c>
    </row>
    <row r="136" spans="1:10" x14ac:dyDescent="0.25">
      <c r="A136" t="s">
        <v>206</v>
      </c>
      <c r="C136" t="s">
        <v>190</v>
      </c>
      <c r="F136" s="15" t="s">
        <v>80</v>
      </c>
      <c r="H136" s="21">
        <v>25</v>
      </c>
      <c r="I136" s="29">
        <v>1</v>
      </c>
      <c r="J136">
        <f t="shared" si="2"/>
        <v>25</v>
      </c>
    </row>
    <row r="137" spans="1:10" x14ac:dyDescent="0.25">
      <c r="A137" t="s">
        <v>81</v>
      </c>
      <c r="J137">
        <f t="shared" si="2"/>
        <v>0</v>
      </c>
    </row>
    <row r="138" spans="1:10" x14ac:dyDescent="0.25">
      <c r="A138" t="s">
        <v>23</v>
      </c>
      <c r="C138" t="s">
        <v>172</v>
      </c>
      <c r="H138" s="21">
        <v>103</v>
      </c>
      <c r="J138">
        <f t="shared" si="2"/>
        <v>0</v>
      </c>
    </row>
    <row r="139" spans="1:10" x14ac:dyDescent="0.25">
      <c r="A139" t="s">
        <v>24</v>
      </c>
      <c r="C139" t="s">
        <v>165</v>
      </c>
      <c r="H139" s="21">
        <v>31</v>
      </c>
      <c r="I139" s="29">
        <v>1</v>
      </c>
      <c r="J139">
        <f t="shared" si="2"/>
        <v>31</v>
      </c>
    </row>
    <row r="140" spans="1:10" x14ac:dyDescent="0.25">
      <c r="A140" t="s">
        <v>171</v>
      </c>
      <c r="C140" t="s">
        <v>170</v>
      </c>
      <c r="H140" s="21">
        <v>87</v>
      </c>
      <c r="I140" s="29">
        <v>1</v>
      </c>
      <c r="J140">
        <f t="shared" si="2"/>
        <v>87</v>
      </c>
    </row>
    <row r="141" spans="1:10" x14ac:dyDescent="0.25">
      <c r="A141" t="s">
        <v>164</v>
      </c>
      <c r="C141" t="s">
        <v>163</v>
      </c>
      <c r="D141" t="s">
        <v>141</v>
      </c>
      <c r="H141" s="21">
        <v>105</v>
      </c>
      <c r="I141" s="29">
        <v>1</v>
      </c>
      <c r="J141">
        <f t="shared" si="2"/>
        <v>105</v>
      </c>
    </row>
    <row r="142" spans="1:10" x14ac:dyDescent="0.25">
      <c r="A142" t="s">
        <v>140</v>
      </c>
      <c r="J142">
        <f t="shared" si="2"/>
        <v>0</v>
      </c>
    </row>
    <row r="143" spans="1:10" x14ac:dyDescent="0.25">
      <c r="A143" t="s">
        <v>244</v>
      </c>
      <c r="H143" s="21">
        <v>60</v>
      </c>
      <c r="I143" s="29">
        <v>1</v>
      </c>
      <c r="J143">
        <f t="shared" si="2"/>
        <v>60</v>
      </c>
    </row>
    <row r="144" spans="1:10" x14ac:dyDescent="0.25">
      <c r="A144" t="s">
        <v>31</v>
      </c>
      <c r="D144" t="s">
        <v>136</v>
      </c>
      <c r="G144" t="s">
        <v>137</v>
      </c>
      <c r="H144" s="21">
        <v>131</v>
      </c>
      <c r="J144">
        <f t="shared" si="2"/>
        <v>0</v>
      </c>
    </row>
    <row r="145" spans="1:10" x14ac:dyDescent="0.25">
      <c r="A145" t="s">
        <v>31</v>
      </c>
      <c r="D145" t="s">
        <v>136</v>
      </c>
      <c r="G145" t="s">
        <v>137</v>
      </c>
      <c r="H145" s="21">
        <v>200</v>
      </c>
      <c r="I145" s="29">
        <v>1</v>
      </c>
      <c r="J145">
        <f t="shared" si="2"/>
        <v>200</v>
      </c>
    </row>
    <row r="146" spans="1:10" x14ac:dyDescent="0.25">
      <c r="A146" t="s">
        <v>138</v>
      </c>
      <c r="H146" s="21">
        <v>2</v>
      </c>
      <c r="I146" s="29">
        <v>1</v>
      </c>
      <c r="J146">
        <f t="shared" si="2"/>
        <v>2</v>
      </c>
    </row>
    <row r="147" spans="1:10" x14ac:dyDescent="0.25">
      <c r="A147" t="s">
        <v>139</v>
      </c>
      <c r="D147" t="s">
        <v>142</v>
      </c>
      <c r="H147" s="21">
        <v>45</v>
      </c>
      <c r="J147">
        <f t="shared" si="2"/>
        <v>0</v>
      </c>
    </row>
    <row r="148" spans="1:10" x14ac:dyDescent="0.25">
      <c r="J148">
        <f t="shared" si="2"/>
        <v>0</v>
      </c>
    </row>
    <row r="149" spans="1:10" s="1" customFormat="1" x14ac:dyDescent="0.25">
      <c r="A149" s="1" t="s">
        <v>208</v>
      </c>
      <c r="B149" s="1" t="s">
        <v>116</v>
      </c>
      <c r="E149" s="2"/>
      <c r="F149" s="16"/>
      <c r="H149" s="21"/>
      <c r="I149" s="31"/>
      <c r="J149">
        <f t="shared" si="2"/>
        <v>0</v>
      </c>
    </row>
    <row r="150" spans="1:10" x14ac:dyDescent="0.25">
      <c r="J150">
        <f t="shared" si="2"/>
        <v>0</v>
      </c>
    </row>
    <row r="151" spans="1:10" x14ac:dyDescent="0.25">
      <c r="A151" t="s">
        <v>51</v>
      </c>
      <c r="C151" t="s">
        <v>202</v>
      </c>
      <c r="H151" s="21">
        <v>33</v>
      </c>
      <c r="I151" s="29">
        <v>1</v>
      </c>
      <c r="J151">
        <f t="shared" si="2"/>
        <v>33</v>
      </c>
    </row>
    <row r="152" spans="1:10" x14ac:dyDescent="0.25">
      <c r="A152" t="s">
        <v>50</v>
      </c>
      <c r="J152">
        <f t="shared" si="2"/>
        <v>0</v>
      </c>
    </row>
    <row r="153" spans="1:10" x14ac:dyDescent="0.25">
      <c r="A153" t="s">
        <v>211</v>
      </c>
      <c r="H153" s="21">
        <v>19</v>
      </c>
      <c r="I153" s="29">
        <v>1</v>
      </c>
      <c r="J153">
        <f t="shared" si="2"/>
        <v>19</v>
      </c>
    </row>
    <row r="154" spans="1:10" x14ac:dyDescent="0.25">
      <c r="A154" t="s">
        <v>212</v>
      </c>
      <c r="H154" s="21">
        <v>26</v>
      </c>
      <c r="I154" s="29">
        <v>1</v>
      </c>
      <c r="J154">
        <f t="shared" si="2"/>
        <v>26</v>
      </c>
    </row>
    <row r="155" spans="1:10" x14ac:dyDescent="0.25">
      <c r="A155" t="s">
        <v>52</v>
      </c>
      <c r="J155">
        <f t="shared" si="2"/>
        <v>0</v>
      </c>
    </row>
    <row r="156" spans="1:10" x14ac:dyDescent="0.25">
      <c r="A156" t="s">
        <v>214</v>
      </c>
      <c r="C156" t="s">
        <v>202</v>
      </c>
      <c r="H156" s="21">
        <v>40</v>
      </c>
      <c r="I156" s="29">
        <v>1</v>
      </c>
      <c r="J156">
        <f t="shared" si="2"/>
        <v>40</v>
      </c>
    </row>
    <row r="157" spans="1:10" x14ac:dyDescent="0.25">
      <c r="A157" t="s">
        <v>209</v>
      </c>
      <c r="H157" s="21">
        <v>61</v>
      </c>
      <c r="I157" s="29">
        <v>1</v>
      </c>
      <c r="J157">
        <f t="shared" si="2"/>
        <v>61</v>
      </c>
    </row>
    <row r="158" spans="1:10" x14ac:dyDescent="0.25">
      <c r="A158" t="s">
        <v>215</v>
      </c>
      <c r="H158" s="21">
        <v>11</v>
      </c>
      <c r="I158" s="29">
        <v>1</v>
      </c>
      <c r="J158">
        <f t="shared" si="2"/>
        <v>11</v>
      </c>
    </row>
    <row r="159" spans="1:10" x14ac:dyDescent="0.25">
      <c r="A159" t="s">
        <v>213</v>
      </c>
      <c r="H159" s="21">
        <v>1</v>
      </c>
      <c r="I159" s="29">
        <v>1</v>
      </c>
      <c r="J159">
        <f t="shared" si="2"/>
        <v>1</v>
      </c>
    </row>
    <row r="160" spans="1:10" x14ac:dyDescent="0.25">
      <c r="J160">
        <f t="shared" si="2"/>
        <v>0</v>
      </c>
    </row>
    <row r="161" spans="1:10" s="1" customFormat="1" x14ac:dyDescent="0.25">
      <c r="A161" s="1" t="s">
        <v>210</v>
      </c>
      <c r="B161" s="1" t="s">
        <v>191</v>
      </c>
      <c r="E161" s="2"/>
      <c r="F161" s="16"/>
      <c r="H161" s="21"/>
      <c r="I161" s="31"/>
      <c r="J161">
        <f t="shared" si="2"/>
        <v>0</v>
      </c>
    </row>
    <row r="162" spans="1:10" x14ac:dyDescent="0.25">
      <c r="A162" t="s">
        <v>45</v>
      </c>
      <c r="D162" t="s">
        <v>46</v>
      </c>
      <c r="J162">
        <f t="shared" si="2"/>
        <v>0</v>
      </c>
    </row>
    <row r="163" spans="1:10" x14ac:dyDescent="0.25">
      <c r="A163" t="s">
        <v>7</v>
      </c>
      <c r="J163">
        <f t="shared" si="2"/>
        <v>0</v>
      </c>
    </row>
    <row r="164" spans="1:10" x14ac:dyDescent="0.25">
      <c r="A164" t="s">
        <v>219</v>
      </c>
      <c r="F164" s="15" t="s">
        <v>49</v>
      </c>
      <c r="H164" s="21">
        <v>5</v>
      </c>
      <c r="I164" s="29">
        <v>1</v>
      </c>
      <c r="J164">
        <f t="shared" si="2"/>
        <v>5</v>
      </c>
    </row>
    <row r="165" spans="1:10" x14ac:dyDescent="0.25">
      <c r="A165" t="s">
        <v>47</v>
      </c>
      <c r="F165" s="15" t="s">
        <v>48</v>
      </c>
      <c r="H165" s="21">
        <v>22</v>
      </c>
      <c r="I165" s="29">
        <v>1</v>
      </c>
      <c r="J165">
        <f t="shared" si="2"/>
        <v>22</v>
      </c>
    </row>
    <row r="166" spans="1:10" x14ac:dyDescent="0.25">
      <c r="A166" t="s">
        <v>220</v>
      </c>
      <c r="H166" s="21">
        <v>11</v>
      </c>
      <c r="I166" s="29">
        <v>1</v>
      </c>
      <c r="J166">
        <f t="shared" si="2"/>
        <v>11</v>
      </c>
    </row>
    <row r="167" spans="1:10" x14ac:dyDescent="0.25">
      <c r="A167" t="s">
        <v>252</v>
      </c>
      <c r="C167" t="s">
        <v>168</v>
      </c>
      <c r="D167" t="s">
        <v>254</v>
      </c>
      <c r="F167" s="15" t="s">
        <v>221</v>
      </c>
      <c r="H167" s="21">
        <v>11</v>
      </c>
      <c r="I167" s="29">
        <v>1</v>
      </c>
      <c r="J167">
        <f t="shared" si="2"/>
        <v>11</v>
      </c>
    </row>
    <row r="168" spans="1:10" x14ac:dyDescent="0.25">
      <c r="A168" t="s">
        <v>253</v>
      </c>
      <c r="C168" t="s">
        <v>168</v>
      </c>
      <c r="E168" s="3" t="s">
        <v>255</v>
      </c>
      <c r="H168" s="21">
        <v>10</v>
      </c>
      <c r="I168" s="29">
        <v>1</v>
      </c>
      <c r="J168">
        <f t="shared" si="2"/>
        <v>10</v>
      </c>
    </row>
    <row r="169" spans="1:10" x14ac:dyDescent="0.25">
      <c r="A169" t="s">
        <v>134</v>
      </c>
      <c r="H169" s="21">
        <v>6</v>
      </c>
      <c r="I169" s="29">
        <v>1</v>
      </c>
      <c r="J169">
        <f t="shared" si="2"/>
        <v>6</v>
      </c>
    </row>
    <row r="170" spans="1:10" x14ac:dyDescent="0.25">
      <c r="A170" t="s">
        <v>222</v>
      </c>
      <c r="H170" s="21">
        <v>10</v>
      </c>
      <c r="I170" s="29">
        <v>1</v>
      </c>
      <c r="J170">
        <f t="shared" si="2"/>
        <v>10</v>
      </c>
    </row>
    <row r="171" spans="1:10" x14ac:dyDescent="0.25">
      <c r="A171" t="s">
        <v>251</v>
      </c>
      <c r="C171" t="s">
        <v>100</v>
      </c>
      <c r="H171" s="21">
        <v>59</v>
      </c>
      <c r="I171" s="29">
        <v>1</v>
      </c>
      <c r="J171">
        <f t="shared" si="2"/>
        <v>59</v>
      </c>
    </row>
    <row r="172" spans="1:10" x14ac:dyDescent="0.25">
      <c r="A172" t="s">
        <v>218</v>
      </c>
      <c r="H172" s="21">
        <v>10</v>
      </c>
      <c r="I172" s="29">
        <v>1</v>
      </c>
      <c r="J172">
        <f t="shared" si="2"/>
        <v>10</v>
      </c>
    </row>
    <row r="173" spans="1:10" s="4" customFormat="1" x14ac:dyDescent="0.25">
      <c r="E173" s="5"/>
      <c r="F173" s="17"/>
      <c r="H173" s="22"/>
      <c r="I173" s="32"/>
      <c r="J173">
        <f t="shared" si="2"/>
        <v>0</v>
      </c>
    </row>
    <row r="174" spans="1:10" s="7" customFormat="1" x14ac:dyDescent="0.25">
      <c r="A174" s="7" t="s">
        <v>187</v>
      </c>
      <c r="E174" s="8"/>
      <c r="F174" s="18"/>
      <c r="H174" s="6"/>
      <c r="I174" s="33"/>
      <c r="J174" s="7">
        <f>SUM(J5:J173)</f>
        <v>6627</v>
      </c>
    </row>
  </sheetData>
  <printOptions gridLines="1"/>
  <pageMargins left="0" right="0" top="0" bottom="0" header="0" footer="0"/>
  <pageSetup paperSize="9"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7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2022-04-16T08:59:51Z</dcterms:modified>
</cp:coreProperties>
</file>